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D:\2023 HTM Summer Training\"/>
    </mc:Choice>
  </mc:AlternateContent>
  <xr:revisionPtr revIDLastSave="0" documentId="8_{15A23AAD-2D14-41F0-B04F-D30F740D8437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One-Year Program" sheetId="1" r:id="rId1"/>
    <sheet name="Two-Year Program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1" l="1"/>
  <c r="I35" i="2"/>
  <c r="I19" i="2"/>
  <c r="G19" i="2"/>
  <c r="F19" i="2"/>
  <c r="E19" i="2"/>
  <c r="G35" i="2"/>
  <c r="F35" i="2"/>
  <c r="E35" i="2"/>
  <c r="G20" i="1"/>
  <c r="G14" i="1"/>
  <c r="G9" i="1"/>
  <c r="F30" i="1"/>
  <c r="E30" i="1"/>
  <c r="G30" i="1" l="1"/>
</calcChain>
</file>

<file path=xl/sharedStrings.xml><?xml version="1.0" encoding="utf-8"?>
<sst xmlns="http://schemas.openxmlformats.org/spreadsheetml/2006/main" count="152" uniqueCount="77">
  <si>
    <r>
      <rPr>
        <i/>
        <sz val="16"/>
        <color rgb="FF000000"/>
        <rFont val="Calibri"/>
        <family val="2"/>
      </rPr>
      <t>Hospitality &amp; Tourism Management</t>
    </r>
    <r>
      <rPr>
        <sz val="16"/>
        <color rgb="FF000000"/>
        <rFont val="Calibri"/>
        <family val="2"/>
      </rPr>
      <t>, Second Edition</t>
    </r>
  </si>
  <si>
    <t>Pacing Guide</t>
  </si>
  <si>
    <t>Chapter</t>
  </si>
  <si>
    <t>Title</t>
  </si>
  <si>
    <t># of Pages</t>
  </si>
  <si>
    <t>Pages in book</t>
  </si>
  <si>
    <t>% of Book</t>
  </si>
  <si>
    <t>Total %</t>
  </si>
  <si>
    <t>Days for Unit</t>
  </si>
  <si>
    <t>Suggested Sequence</t>
  </si>
  <si>
    <t>What Is Hospitality?</t>
  </si>
  <si>
    <t>pg 6-27</t>
  </si>
  <si>
    <t>Careers in Hospitality and Tourism</t>
  </si>
  <si>
    <t>pg 28-49</t>
  </si>
  <si>
    <t>Welcoming Guests</t>
  </si>
  <si>
    <t>pg 50-69</t>
  </si>
  <si>
    <t>Workplace Skills and Expectations</t>
  </si>
  <si>
    <t>pg 70-89</t>
  </si>
  <si>
    <t>Introduction to the Lodging Industry</t>
  </si>
  <si>
    <t>pg 94-115</t>
  </si>
  <si>
    <t>Begin unit with chapter 5</t>
  </si>
  <si>
    <t>The Front Office</t>
  </si>
  <si>
    <t>pg 116-140</t>
  </si>
  <si>
    <t>Housekeeping</t>
  </si>
  <si>
    <t>pg 142-163</t>
  </si>
  <si>
    <t>Engineering</t>
  </si>
  <si>
    <t>pg 164-183</t>
  </si>
  <si>
    <t>Safety and Security</t>
  </si>
  <si>
    <t>pg 184-201</t>
  </si>
  <si>
    <t>The Restaurant Business</t>
  </si>
  <si>
    <t>pg 206-233</t>
  </si>
  <si>
    <t>Begin unit with chapter 10</t>
  </si>
  <si>
    <t>Pricing and Profitability</t>
  </si>
  <si>
    <t>pg 234-261</t>
  </si>
  <si>
    <t>Food Safety and Sanitation</t>
  </si>
  <si>
    <t>pg 262-294</t>
  </si>
  <si>
    <t>Responsible Food and Beverage Service</t>
  </si>
  <si>
    <t>pg 296-317</t>
  </si>
  <si>
    <t>Meetings, Conventions, and Special Events</t>
  </si>
  <si>
    <t>pg 322-343</t>
  </si>
  <si>
    <t>Banquets and Catering</t>
  </si>
  <si>
    <t>pg 344-365</t>
  </si>
  <si>
    <t>Travel</t>
  </si>
  <si>
    <t>pg 370-389</t>
  </si>
  <si>
    <t>Tourism</t>
  </si>
  <si>
    <t>pg 390-403</t>
  </si>
  <si>
    <t>Attractions</t>
  </si>
  <si>
    <t>pg 404-417</t>
  </si>
  <si>
    <t>Resorts, Clubs, and Entertainment</t>
  </si>
  <si>
    <t>pg 418-435</t>
  </si>
  <si>
    <t>Cruise Industry</t>
  </si>
  <si>
    <t>pg 436-451</t>
  </si>
  <si>
    <t>Effective Leadership</t>
  </si>
  <si>
    <t>pg 456-477</t>
  </si>
  <si>
    <t>Entrepreneurship</t>
  </si>
  <si>
    <t>pg 478-495</t>
  </si>
  <si>
    <t>Sales and Marketing</t>
  </si>
  <si>
    <t>pg 496-515</t>
  </si>
  <si>
    <t>Financial Management</t>
  </si>
  <si>
    <t>pg 516-533</t>
  </si>
  <si>
    <t>* number of days is based on 180 instructional days in school year</t>
  </si>
  <si>
    <t>HTS Credential Exam</t>
  </si>
  <si>
    <t>Level 1</t>
  </si>
  <si>
    <t>Introduction to the Lodging Indusry</t>
  </si>
  <si>
    <t>Level 2</t>
  </si>
  <si>
    <t>* number of days is based on 160 instructional days in school year; 20 days per year for projects and assessments</t>
  </si>
  <si>
    <t>Begin with chapter 21</t>
  </si>
  <si>
    <t>Year 1 - 180 Days</t>
  </si>
  <si>
    <t>Year 2 - 180 Days</t>
  </si>
  <si>
    <t xml:space="preserve">Projects and Assessments - Year 1 </t>
  </si>
  <si>
    <t>Projects and Assessments - Year 2</t>
  </si>
  <si>
    <t>Review Content from Year 1 - First 2 Days of School</t>
  </si>
  <si>
    <t>First 2 Days of School - Introductions / Syllabus Review</t>
  </si>
  <si>
    <t>Final Assessment</t>
  </si>
  <si>
    <t xml:space="preserve">Begin unit with chapter 16 </t>
  </si>
  <si>
    <t>Days per Chapters</t>
  </si>
  <si>
    <t>Days per Chapter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</si>
</sst>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theme="1"/>
      <name val="Calibri"/>
      <family val="2"/>
      <scheme val="minor"/>
    </font>
    <font>
      <i/>
      <sz val="16"/>
      <color rgb="FF000000"/>
      <name val="Calibri"/>
      <family val="2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2" borderId="0" xfId="0" applyFill="1"/>
    <xf numFmtId="16" fontId="0" fillId="2" borderId="0" xfId="0" applyNumberFormat="1" applyFill="1"/>
    <xf numFmtId="9" fontId="0" fillId="2" borderId="0" xfId="0" applyNumberFormat="1" applyFill="1"/>
    <xf numFmtId="11" fontId="0" fillId="2" borderId="0" xfId="0" applyNumberFormat="1" applyFill="1"/>
    <xf numFmtId="0" fontId="0" fillId="3" borderId="0" xfId="0" applyFill="1"/>
    <xf numFmtId="11" fontId="0" fillId="3" borderId="0" xfId="0" applyNumberFormat="1" applyFill="1"/>
    <xf numFmtId="9" fontId="0" fillId="3" borderId="0" xfId="0" applyNumberFormat="1" applyFill="1"/>
    <xf numFmtId="0" fontId="0" fillId="4" borderId="0" xfId="0" applyFill="1"/>
    <xf numFmtId="11" fontId="0" fillId="4" borderId="0" xfId="0" applyNumberFormat="1" applyFill="1"/>
    <xf numFmtId="9" fontId="0" fillId="4" borderId="0" xfId="0" applyNumberFormat="1" applyFill="1"/>
    <xf numFmtId="0" fontId="0" fillId="5" borderId="0" xfId="0" applyFill="1"/>
    <xf numFmtId="11" fontId="0" fillId="5" borderId="0" xfId="0" applyNumberFormat="1" applyFill="1"/>
    <xf numFmtId="9" fontId="0" fillId="5" borderId="0" xfId="0" applyNumberFormat="1" applyFill="1"/>
    <xf numFmtId="0" fontId="0" fillId="6" borderId="0" xfId="0" applyFill="1"/>
    <xf numFmtId="11" fontId="0" fillId="6" borderId="0" xfId="0" applyNumberFormat="1" applyFill="1"/>
    <xf numFmtId="9" fontId="0" fillId="6" borderId="0" xfId="0" applyNumberFormat="1" applyFill="1"/>
    <xf numFmtId="9" fontId="0" fillId="2" borderId="0" xfId="1" applyFont="1" applyFill="1"/>
    <xf numFmtId="9" fontId="0" fillId="0" borderId="0" xfId="1" applyFont="1"/>
    <xf numFmtId="9" fontId="0" fillId="4" borderId="0" xfId="1" applyFont="1" applyFill="1"/>
    <xf numFmtId="9" fontId="0" fillId="3" borderId="0" xfId="1" applyFont="1" applyFill="1"/>
    <xf numFmtId="9" fontId="0" fillId="5" borderId="0" xfId="1" applyFont="1" applyFill="1"/>
    <xf numFmtId="9" fontId="0" fillId="6" borderId="0" xfId="1" applyFont="1" applyFill="1"/>
    <xf numFmtId="0" fontId="3" fillId="0" borderId="0" xfId="0" applyFont="1"/>
    <xf numFmtId="9" fontId="0" fillId="0" borderId="0" xfId="1" applyFont="1" applyFill="1"/>
    <xf numFmtId="0" fontId="0" fillId="7" borderId="0" xfId="0" applyFill="1"/>
    <xf numFmtId="11" fontId="0" fillId="7" borderId="0" xfId="0" applyNumberFormat="1" applyFill="1"/>
    <xf numFmtId="9" fontId="0" fillId="7" borderId="0" xfId="0" applyNumberFormat="1" applyFill="1"/>
    <xf numFmtId="9" fontId="0" fillId="7" borderId="0" xfId="1" applyFont="1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9" fontId="0" fillId="0" borderId="0" xfId="0" applyNumberFormat="1"/>
    <xf numFmtId="0" fontId="0" fillId="8" borderId="0" xfId="0" applyFill="1"/>
    <xf numFmtId="11" fontId="0" fillId="8" borderId="0" xfId="0" applyNumberFormat="1" applyFill="1"/>
    <xf numFmtId="9" fontId="0" fillId="8" borderId="0" xfId="0" applyNumberFormat="1" applyFill="1"/>
    <xf numFmtId="0" fontId="11" fillId="9" borderId="0" xfId="0" applyFont="1" applyFill="1"/>
    <xf numFmtId="11" fontId="11" fillId="9" borderId="0" xfId="0" applyNumberFormat="1" applyFont="1" applyFill="1"/>
    <xf numFmtId="9" fontId="11" fillId="9" borderId="0" xfId="0" applyNumberFormat="1" applyFont="1" applyFill="1"/>
    <xf numFmtId="9" fontId="6" fillId="0" borderId="0" xfId="0" applyNumberFormat="1" applyFont="1"/>
    <xf numFmtId="9" fontId="9" fillId="0" borderId="0" xfId="0" applyNumberFormat="1" applyFont="1"/>
    <xf numFmtId="9" fontId="1" fillId="0" borderId="0" xfId="0" applyNumberFormat="1" applyFont="1"/>
    <xf numFmtId="9" fontId="11" fillId="9" borderId="0" xfId="1" applyFont="1" applyFill="1"/>
    <xf numFmtId="9" fontId="0" fillId="8" borderId="0" xfId="1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9999"/>
      <color rgb="FFFF7C8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zoomScale="88" zoomScaleNormal="88" workbookViewId="0">
      <selection activeCell="J31" sqref="J31"/>
    </sheetView>
  </sheetViews>
  <sheetFormatPr defaultRowHeight="15" x14ac:dyDescent="0.25"/>
  <cols>
    <col min="2" max="2" width="34.7109375" customWidth="1"/>
    <col min="4" max="4" width="18.5703125" customWidth="1"/>
    <col min="5" max="5" width="11.85546875" customWidth="1"/>
    <col min="7" max="8" width="13" customWidth="1"/>
    <col min="9" max="9" width="23.5703125" bestFit="1" customWidth="1"/>
  </cols>
  <sheetData>
    <row r="1" spans="1:9" s="33" customFormat="1" ht="21" x14ac:dyDescent="0.35">
      <c r="A1" s="34" t="s">
        <v>0</v>
      </c>
    </row>
    <row r="2" spans="1:9" s="36" customFormat="1" ht="18.75" x14ac:dyDescent="0.3">
      <c r="A2" s="35" t="s">
        <v>1</v>
      </c>
      <c r="H2" s="31" t="s">
        <v>9</v>
      </c>
      <c r="I2" s="31"/>
    </row>
    <row r="3" spans="1:9" s="2" customFormat="1" ht="27" customHeight="1" x14ac:dyDescent="0.25">
      <c r="A3" s="2" t="s">
        <v>2</v>
      </c>
      <c r="B3" s="2" t="s">
        <v>3</v>
      </c>
      <c r="C3" s="31" t="s">
        <v>4</v>
      </c>
      <c r="D3" s="31" t="s">
        <v>5</v>
      </c>
      <c r="E3" s="31" t="s">
        <v>6</v>
      </c>
      <c r="F3" s="2" t="s">
        <v>7</v>
      </c>
      <c r="G3" s="2" t="s">
        <v>8</v>
      </c>
      <c r="H3" s="2" t="s">
        <v>75</v>
      </c>
      <c r="I3" s="31"/>
    </row>
    <row r="4" spans="1:9" s="2" customFormat="1" ht="13.5" customHeight="1" x14ac:dyDescent="0.25">
      <c r="A4" s="41"/>
      <c r="B4" s="41" t="s">
        <v>72</v>
      </c>
      <c r="C4" s="41"/>
      <c r="D4" s="42"/>
      <c r="E4" s="43">
        <v>0.01</v>
      </c>
      <c r="F4" s="47">
        <v>0.01</v>
      </c>
      <c r="G4" s="41">
        <v>2</v>
      </c>
      <c r="H4" s="41">
        <v>2</v>
      </c>
      <c r="I4" s="31"/>
    </row>
    <row r="5" spans="1:9" x14ac:dyDescent="0.25">
      <c r="A5" s="3">
        <v>1</v>
      </c>
      <c r="B5" s="3" t="s">
        <v>10</v>
      </c>
      <c r="C5" s="3">
        <v>22</v>
      </c>
      <c r="D5" s="4" t="s">
        <v>11</v>
      </c>
      <c r="E5" s="5">
        <v>0.04</v>
      </c>
      <c r="F5" s="19">
        <v>0.16</v>
      </c>
      <c r="G5" s="3">
        <v>29</v>
      </c>
      <c r="H5" s="3">
        <v>7</v>
      </c>
      <c r="I5" s="32"/>
    </row>
    <row r="6" spans="1:9" x14ac:dyDescent="0.25">
      <c r="A6" s="3">
        <v>2</v>
      </c>
      <c r="B6" s="3" t="s">
        <v>12</v>
      </c>
      <c r="C6" s="3">
        <v>22</v>
      </c>
      <c r="D6" s="6" t="s">
        <v>13</v>
      </c>
      <c r="E6" s="5">
        <v>0.04</v>
      </c>
      <c r="F6" s="20"/>
      <c r="H6" s="3">
        <v>7</v>
      </c>
      <c r="I6" s="32"/>
    </row>
    <row r="7" spans="1:9" x14ac:dyDescent="0.25">
      <c r="A7" s="3">
        <v>3</v>
      </c>
      <c r="B7" s="3" t="s">
        <v>14</v>
      </c>
      <c r="C7" s="3">
        <v>20</v>
      </c>
      <c r="D7" s="6" t="s">
        <v>15</v>
      </c>
      <c r="E7" s="5">
        <v>0.04</v>
      </c>
      <c r="F7" s="20"/>
      <c r="H7" s="3">
        <v>7</v>
      </c>
      <c r="I7" s="32"/>
    </row>
    <row r="8" spans="1:9" x14ac:dyDescent="0.25">
      <c r="A8" s="3">
        <v>4</v>
      </c>
      <c r="B8" s="3" t="s">
        <v>16</v>
      </c>
      <c r="C8" s="3">
        <v>20</v>
      </c>
      <c r="D8" s="6" t="s">
        <v>17</v>
      </c>
      <c r="E8" s="5">
        <v>0.04</v>
      </c>
      <c r="F8" s="20"/>
      <c r="H8" s="3">
        <v>7</v>
      </c>
      <c r="I8" s="32"/>
    </row>
    <row r="9" spans="1:9" x14ac:dyDescent="0.25">
      <c r="A9" s="7">
        <v>5</v>
      </c>
      <c r="B9" s="7" t="s">
        <v>18</v>
      </c>
      <c r="C9" s="7">
        <v>22</v>
      </c>
      <c r="D9" s="8" t="s">
        <v>19</v>
      </c>
      <c r="E9" s="9">
        <v>0.04</v>
      </c>
      <c r="F9" s="22">
        <v>0.2</v>
      </c>
      <c r="G9" s="7">
        <f>F9*180</f>
        <v>36</v>
      </c>
      <c r="H9" s="7">
        <v>7</v>
      </c>
      <c r="I9" t="s">
        <v>20</v>
      </c>
    </row>
    <row r="10" spans="1:9" x14ac:dyDescent="0.25">
      <c r="A10" s="7">
        <v>6</v>
      </c>
      <c r="B10" s="7" t="s">
        <v>21</v>
      </c>
      <c r="C10" s="7">
        <v>26</v>
      </c>
      <c r="D10" s="8" t="s">
        <v>22</v>
      </c>
      <c r="E10" s="9">
        <v>0.04</v>
      </c>
      <c r="F10" s="26"/>
      <c r="H10" s="7">
        <v>7</v>
      </c>
    </row>
    <row r="11" spans="1:9" x14ac:dyDescent="0.25">
      <c r="A11" s="7">
        <v>7</v>
      </c>
      <c r="B11" s="7" t="s">
        <v>23</v>
      </c>
      <c r="C11" s="7">
        <v>22</v>
      </c>
      <c r="D11" s="8" t="s">
        <v>24</v>
      </c>
      <c r="E11" s="9">
        <v>0.04</v>
      </c>
      <c r="F11" s="20"/>
      <c r="H11" s="7">
        <v>7</v>
      </c>
    </row>
    <row r="12" spans="1:9" x14ac:dyDescent="0.25">
      <c r="A12" s="7">
        <v>8</v>
      </c>
      <c r="B12" s="7" t="s">
        <v>25</v>
      </c>
      <c r="C12" s="7">
        <v>20</v>
      </c>
      <c r="D12" s="8" t="s">
        <v>26</v>
      </c>
      <c r="E12" s="9">
        <v>0.04</v>
      </c>
      <c r="F12" s="20"/>
      <c r="H12" s="7">
        <v>7</v>
      </c>
    </row>
    <row r="13" spans="1:9" x14ac:dyDescent="0.25">
      <c r="A13" s="7">
        <v>9</v>
      </c>
      <c r="B13" s="7" t="s">
        <v>27</v>
      </c>
      <c r="C13" s="7">
        <v>18</v>
      </c>
      <c r="D13" s="8" t="s">
        <v>28</v>
      </c>
      <c r="E13" s="9">
        <v>0.04</v>
      </c>
      <c r="F13" s="20"/>
      <c r="H13" s="7">
        <v>7</v>
      </c>
    </row>
    <row r="14" spans="1:9" x14ac:dyDescent="0.25">
      <c r="A14" s="10">
        <v>10</v>
      </c>
      <c r="B14" s="10" t="s">
        <v>29</v>
      </c>
      <c r="C14" s="10">
        <v>28</v>
      </c>
      <c r="D14" s="11" t="s">
        <v>30</v>
      </c>
      <c r="E14" s="12">
        <v>0.05</v>
      </c>
      <c r="F14" s="21">
        <v>0.2</v>
      </c>
      <c r="G14" s="10">
        <f>F14*180</f>
        <v>36</v>
      </c>
      <c r="H14" s="10">
        <v>9</v>
      </c>
      <c r="I14" t="s">
        <v>31</v>
      </c>
    </row>
    <row r="15" spans="1:9" x14ac:dyDescent="0.25">
      <c r="A15" s="10">
        <v>11</v>
      </c>
      <c r="B15" s="10" t="s">
        <v>32</v>
      </c>
      <c r="C15" s="10">
        <v>28</v>
      </c>
      <c r="D15" s="11" t="s">
        <v>33</v>
      </c>
      <c r="E15" s="12">
        <v>0.05</v>
      </c>
      <c r="F15" s="26"/>
      <c r="H15" s="10">
        <v>9</v>
      </c>
    </row>
    <row r="16" spans="1:9" x14ac:dyDescent="0.25">
      <c r="A16" s="10">
        <v>12</v>
      </c>
      <c r="B16" s="10" t="s">
        <v>34</v>
      </c>
      <c r="C16" s="10">
        <v>34</v>
      </c>
      <c r="D16" s="11" t="s">
        <v>35</v>
      </c>
      <c r="E16" s="12">
        <v>0.05</v>
      </c>
      <c r="F16" s="20"/>
      <c r="H16" s="10">
        <v>9</v>
      </c>
    </row>
    <row r="17" spans="1:9" x14ac:dyDescent="0.25">
      <c r="A17" s="10">
        <v>13</v>
      </c>
      <c r="B17" s="10" t="s">
        <v>36</v>
      </c>
      <c r="C17" s="10">
        <v>22</v>
      </c>
      <c r="D17" s="11" t="s">
        <v>37</v>
      </c>
      <c r="E17" s="12">
        <v>0.05</v>
      </c>
      <c r="F17" s="20"/>
      <c r="H17" s="10">
        <v>9</v>
      </c>
    </row>
    <row r="18" spans="1:9" x14ac:dyDescent="0.25">
      <c r="A18" s="27">
        <v>14</v>
      </c>
      <c r="B18" s="27" t="s">
        <v>38</v>
      </c>
      <c r="C18" s="27">
        <v>22</v>
      </c>
      <c r="D18" s="28" t="s">
        <v>39</v>
      </c>
      <c r="E18" s="29">
        <v>0.04</v>
      </c>
      <c r="F18" s="30">
        <v>0.08</v>
      </c>
      <c r="G18" s="27">
        <v>14</v>
      </c>
      <c r="H18" s="27">
        <v>7</v>
      </c>
    </row>
    <row r="19" spans="1:9" x14ac:dyDescent="0.25">
      <c r="A19" s="27">
        <v>15</v>
      </c>
      <c r="B19" s="27" t="s">
        <v>40</v>
      </c>
      <c r="C19" s="27">
        <v>22</v>
      </c>
      <c r="D19" s="28" t="s">
        <v>41</v>
      </c>
      <c r="E19" s="29">
        <v>0.04</v>
      </c>
      <c r="F19" s="26"/>
      <c r="H19" s="27">
        <v>7</v>
      </c>
    </row>
    <row r="20" spans="1:9" x14ac:dyDescent="0.25">
      <c r="A20" s="13">
        <v>16</v>
      </c>
      <c r="B20" s="13" t="s">
        <v>42</v>
      </c>
      <c r="C20" s="13">
        <v>20</v>
      </c>
      <c r="D20" s="14" t="s">
        <v>43</v>
      </c>
      <c r="E20" s="15">
        <v>0.04</v>
      </c>
      <c r="F20" s="23">
        <v>0.2</v>
      </c>
      <c r="G20" s="13">
        <f>F20*180</f>
        <v>36</v>
      </c>
      <c r="H20" s="13">
        <v>7</v>
      </c>
      <c r="I20" t="s">
        <v>74</v>
      </c>
    </row>
    <row r="21" spans="1:9" x14ac:dyDescent="0.25">
      <c r="A21" s="13">
        <v>17</v>
      </c>
      <c r="B21" s="13" t="s">
        <v>44</v>
      </c>
      <c r="C21" s="13">
        <v>14</v>
      </c>
      <c r="D21" s="14" t="s">
        <v>45</v>
      </c>
      <c r="E21" s="15">
        <v>0.04</v>
      </c>
      <c r="F21" s="20"/>
      <c r="H21" s="13">
        <v>7</v>
      </c>
    </row>
    <row r="22" spans="1:9" x14ac:dyDescent="0.25">
      <c r="A22" s="13">
        <v>18</v>
      </c>
      <c r="B22" s="13" t="s">
        <v>46</v>
      </c>
      <c r="C22" s="13">
        <v>14</v>
      </c>
      <c r="D22" s="14" t="s">
        <v>47</v>
      </c>
      <c r="E22" s="15">
        <v>0.04</v>
      </c>
      <c r="F22" s="20"/>
      <c r="H22" s="13">
        <v>7</v>
      </c>
    </row>
    <row r="23" spans="1:9" x14ac:dyDescent="0.25">
      <c r="A23" s="13">
        <v>19</v>
      </c>
      <c r="B23" s="13" t="s">
        <v>48</v>
      </c>
      <c r="C23" s="13">
        <v>18</v>
      </c>
      <c r="D23" s="14" t="s">
        <v>49</v>
      </c>
      <c r="E23" s="15">
        <v>0.04</v>
      </c>
      <c r="F23" s="20"/>
      <c r="H23" s="13">
        <v>7</v>
      </c>
    </row>
    <row r="24" spans="1:9" x14ac:dyDescent="0.25">
      <c r="A24" s="13">
        <v>20</v>
      </c>
      <c r="B24" s="13" t="s">
        <v>50</v>
      </c>
      <c r="C24" s="13">
        <v>16</v>
      </c>
      <c r="D24" s="14" t="s">
        <v>51</v>
      </c>
      <c r="E24" s="15">
        <v>0.04</v>
      </c>
      <c r="F24" s="20"/>
      <c r="H24" s="13">
        <v>7</v>
      </c>
    </row>
    <row r="25" spans="1:9" x14ac:dyDescent="0.25">
      <c r="A25" s="16">
        <v>21</v>
      </c>
      <c r="B25" s="16" t="s">
        <v>52</v>
      </c>
      <c r="C25" s="16">
        <v>22</v>
      </c>
      <c r="D25" s="17" t="s">
        <v>53</v>
      </c>
      <c r="E25" s="18">
        <v>0.04</v>
      </c>
      <c r="F25" s="24">
        <v>0.16</v>
      </c>
      <c r="G25" s="16">
        <v>29</v>
      </c>
      <c r="H25" s="16">
        <v>7</v>
      </c>
      <c r="I25" s="32" t="s">
        <v>66</v>
      </c>
    </row>
    <row r="26" spans="1:9" x14ac:dyDescent="0.25">
      <c r="A26" s="16">
        <v>22</v>
      </c>
      <c r="B26" s="16" t="s">
        <v>54</v>
      </c>
      <c r="C26" s="16">
        <v>18</v>
      </c>
      <c r="D26" s="17" t="s">
        <v>55</v>
      </c>
      <c r="E26" s="18">
        <v>0.04</v>
      </c>
      <c r="F26" s="20"/>
      <c r="H26" s="16">
        <v>7</v>
      </c>
      <c r="I26" s="32"/>
    </row>
    <row r="27" spans="1:9" x14ac:dyDescent="0.25">
      <c r="A27" s="16">
        <v>23</v>
      </c>
      <c r="B27" s="16" t="s">
        <v>56</v>
      </c>
      <c r="C27" s="16">
        <v>20</v>
      </c>
      <c r="D27" s="17" t="s">
        <v>57</v>
      </c>
      <c r="E27" s="18">
        <v>0.04</v>
      </c>
      <c r="F27" s="20"/>
      <c r="H27" s="16">
        <v>7</v>
      </c>
      <c r="I27" s="32"/>
    </row>
    <row r="28" spans="1:9" x14ac:dyDescent="0.25">
      <c r="A28" s="16">
        <v>24</v>
      </c>
      <c r="B28" s="16" t="s">
        <v>58</v>
      </c>
      <c r="C28" s="16">
        <v>18</v>
      </c>
      <c r="D28" s="17" t="s">
        <v>59</v>
      </c>
      <c r="E28" s="18">
        <v>0.04</v>
      </c>
      <c r="F28" s="20"/>
      <c r="H28" s="16">
        <v>7</v>
      </c>
      <c r="I28" s="32"/>
    </row>
    <row r="29" spans="1:9" x14ac:dyDescent="0.25">
      <c r="A29" s="38"/>
      <c r="B29" s="38" t="s">
        <v>73</v>
      </c>
      <c r="C29" s="38"/>
      <c r="D29" s="38"/>
      <c r="E29" s="38"/>
      <c r="F29" s="38"/>
      <c r="G29" s="38"/>
      <c r="H29" s="38">
        <v>2</v>
      </c>
      <c r="I29" s="32"/>
    </row>
    <row r="30" spans="1:9" x14ac:dyDescent="0.25">
      <c r="D30" s="1"/>
      <c r="E30" s="37">
        <f>SUM(E5:E28)</f>
        <v>1.0000000000000004</v>
      </c>
      <c r="F30" s="37">
        <f>SUM(F5:F28)</f>
        <v>1</v>
      </c>
      <c r="G30">
        <f>SUM(G5:G25)</f>
        <v>180</v>
      </c>
      <c r="H30">
        <f>SUM(H4:H29)</f>
        <v>180</v>
      </c>
    </row>
    <row r="31" spans="1:9" x14ac:dyDescent="0.25">
      <c r="A31" s="25" t="s">
        <v>60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7"/>
  <sheetViews>
    <sheetView tabSelected="1" zoomScale="80" zoomScaleNormal="80" workbookViewId="0">
      <selection activeCell="M11" sqref="M11"/>
    </sheetView>
  </sheetViews>
  <sheetFormatPr defaultRowHeight="15" x14ac:dyDescent="0.25"/>
  <cols>
    <col min="2" max="2" width="36.5703125" customWidth="1"/>
    <col min="3" max="3" width="10.28515625" customWidth="1"/>
    <col min="4" max="4" width="18.85546875" customWidth="1"/>
    <col min="5" max="5" width="9.7109375" customWidth="1"/>
    <col min="6" max="6" width="8.7109375" style="37"/>
    <col min="7" max="7" width="13.7109375" customWidth="1"/>
    <col min="8" max="8" width="17.7109375" customWidth="1"/>
    <col min="9" max="9" width="10.42578125" customWidth="1"/>
  </cols>
  <sheetData>
    <row r="1" spans="1:9" s="33" customFormat="1" ht="21" x14ac:dyDescent="0.35">
      <c r="A1" s="34" t="s">
        <v>0</v>
      </c>
      <c r="F1" s="44"/>
    </row>
    <row r="2" spans="1:9" s="36" customFormat="1" ht="18.75" x14ac:dyDescent="0.3">
      <c r="A2" s="35" t="s">
        <v>1</v>
      </c>
      <c r="F2" s="45"/>
      <c r="I2" s="31" t="s">
        <v>9</v>
      </c>
    </row>
    <row r="3" spans="1:9" s="2" customFormat="1" ht="27" customHeight="1" x14ac:dyDescent="0.25">
      <c r="A3" s="2" t="s">
        <v>2</v>
      </c>
      <c r="B3" s="2" t="s">
        <v>3</v>
      </c>
      <c r="C3" s="31" t="s">
        <v>4</v>
      </c>
      <c r="D3" s="31" t="s">
        <v>5</v>
      </c>
      <c r="E3" s="31" t="s">
        <v>6</v>
      </c>
      <c r="F3" s="46" t="s">
        <v>7</v>
      </c>
      <c r="G3" s="2" t="s">
        <v>8</v>
      </c>
      <c r="H3" s="2" t="s">
        <v>61</v>
      </c>
      <c r="I3" s="2" t="s">
        <v>76</v>
      </c>
    </row>
    <row r="4" spans="1:9" x14ac:dyDescent="0.25">
      <c r="A4" s="41"/>
      <c r="B4" s="41" t="s">
        <v>72</v>
      </c>
      <c r="C4" s="41"/>
      <c r="D4" s="42"/>
      <c r="E4" s="43">
        <v>0.01</v>
      </c>
      <c r="F4" s="47">
        <v>0.01</v>
      </c>
      <c r="G4" s="41">
        <v>2</v>
      </c>
      <c r="H4" s="41" t="s">
        <v>62</v>
      </c>
      <c r="I4" s="41">
        <v>2</v>
      </c>
    </row>
    <row r="5" spans="1:9" x14ac:dyDescent="0.25">
      <c r="A5" s="3">
        <v>1</v>
      </c>
      <c r="B5" s="3" t="s">
        <v>10</v>
      </c>
      <c r="C5" s="3">
        <v>22</v>
      </c>
      <c r="D5" s="4" t="s">
        <v>11</v>
      </c>
      <c r="E5" s="5">
        <v>0.05</v>
      </c>
      <c r="F5" s="19">
        <v>0.23</v>
      </c>
      <c r="G5" s="3">
        <v>40</v>
      </c>
      <c r="H5" s="3" t="s">
        <v>62</v>
      </c>
      <c r="I5" s="3">
        <v>10</v>
      </c>
    </row>
    <row r="6" spans="1:9" x14ac:dyDescent="0.25">
      <c r="A6" s="3">
        <v>2</v>
      </c>
      <c r="B6" s="3" t="s">
        <v>12</v>
      </c>
      <c r="C6" s="3">
        <v>22</v>
      </c>
      <c r="D6" s="6" t="s">
        <v>13</v>
      </c>
      <c r="E6" s="5">
        <v>0.06</v>
      </c>
      <c r="F6" s="20"/>
      <c r="I6" s="3">
        <v>10</v>
      </c>
    </row>
    <row r="7" spans="1:9" x14ac:dyDescent="0.25">
      <c r="A7" s="3">
        <v>3</v>
      </c>
      <c r="B7" s="3" t="s">
        <v>14</v>
      </c>
      <c r="C7" s="3">
        <v>20</v>
      </c>
      <c r="D7" s="6" t="s">
        <v>15</v>
      </c>
      <c r="E7" s="5">
        <v>0.06</v>
      </c>
      <c r="F7" s="20"/>
      <c r="I7" s="3">
        <v>10</v>
      </c>
    </row>
    <row r="8" spans="1:9" x14ac:dyDescent="0.25">
      <c r="A8" s="3">
        <v>4</v>
      </c>
      <c r="B8" s="3" t="s">
        <v>16</v>
      </c>
      <c r="C8" s="3">
        <v>20</v>
      </c>
      <c r="D8" s="6" t="s">
        <v>17</v>
      </c>
      <c r="E8" s="5">
        <v>0.06</v>
      </c>
      <c r="F8" s="20"/>
      <c r="I8" s="3">
        <v>10</v>
      </c>
    </row>
    <row r="9" spans="1:9" x14ac:dyDescent="0.25">
      <c r="A9" s="7">
        <v>5</v>
      </c>
      <c r="B9" s="7" t="s">
        <v>63</v>
      </c>
      <c r="C9" s="7">
        <v>22</v>
      </c>
      <c r="D9" s="8" t="s">
        <v>19</v>
      </c>
      <c r="E9" s="9">
        <v>7.0000000000000007E-2</v>
      </c>
      <c r="F9" s="22">
        <v>0.35</v>
      </c>
      <c r="G9" s="7">
        <v>64</v>
      </c>
      <c r="H9" s="7" t="s">
        <v>62</v>
      </c>
      <c r="I9" s="7">
        <v>12</v>
      </c>
    </row>
    <row r="10" spans="1:9" x14ac:dyDescent="0.25">
      <c r="A10" s="7">
        <v>6</v>
      </c>
      <c r="B10" s="7" t="s">
        <v>21</v>
      </c>
      <c r="C10" s="7">
        <v>26</v>
      </c>
      <c r="D10" s="8" t="s">
        <v>22</v>
      </c>
      <c r="E10" s="9">
        <v>7.0000000000000007E-2</v>
      </c>
      <c r="F10" s="26"/>
      <c r="I10" s="7">
        <v>13</v>
      </c>
    </row>
    <row r="11" spans="1:9" x14ac:dyDescent="0.25">
      <c r="A11" s="7">
        <v>7</v>
      </c>
      <c r="B11" s="7" t="s">
        <v>23</v>
      </c>
      <c r="C11" s="7">
        <v>22</v>
      </c>
      <c r="D11" s="8" t="s">
        <v>24</v>
      </c>
      <c r="E11" s="9">
        <v>7.0000000000000007E-2</v>
      </c>
      <c r="F11" s="20"/>
      <c r="I11" s="7">
        <v>13</v>
      </c>
    </row>
    <row r="12" spans="1:9" x14ac:dyDescent="0.25">
      <c r="A12" s="7">
        <v>8</v>
      </c>
      <c r="B12" s="7" t="s">
        <v>25</v>
      </c>
      <c r="C12" s="7">
        <v>20</v>
      </c>
      <c r="D12" s="8" t="s">
        <v>26</v>
      </c>
      <c r="E12" s="9">
        <v>7.0000000000000007E-2</v>
      </c>
      <c r="F12" s="20"/>
      <c r="I12" s="7">
        <v>13</v>
      </c>
    </row>
    <row r="13" spans="1:9" x14ac:dyDescent="0.25">
      <c r="A13" s="7">
        <v>9</v>
      </c>
      <c r="B13" s="7" t="s">
        <v>27</v>
      </c>
      <c r="C13" s="7">
        <v>18</v>
      </c>
      <c r="D13" s="8" t="s">
        <v>28</v>
      </c>
      <c r="E13" s="9">
        <v>7.0000000000000007E-2</v>
      </c>
      <c r="F13" s="20"/>
      <c r="I13" s="7">
        <v>13</v>
      </c>
    </row>
    <row r="14" spans="1:9" x14ac:dyDescent="0.25">
      <c r="A14" s="10">
        <v>10</v>
      </c>
      <c r="B14" s="10" t="s">
        <v>29</v>
      </c>
      <c r="C14" s="10">
        <v>28</v>
      </c>
      <c r="D14" s="11" t="s">
        <v>30</v>
      </c>
      <c r="E14" s="12">
        <v>0.09</v>
      </c>
      <c r="F14" s="21">
        <v>0.36</v>
      </c>
      <c r="G14" s="10">
        <v>64</v>
      </c>
      <c r="H14" s="10" t="s">
        <v>62</v>
      </c>
      <c r="I14" s="10">
        <v>16</v>
      </c>
    </row>
    <row r="15" spans="1:9" x14ac:dyDescent="0.25">
      <c r="A15" s="10">
        <v>11</v>
      </c>
      <c r="B15" s="10" t="s">
        <v>32</v>
      </c>
      <c r="C15" s="10">
        <v>28</v>
      </c>
      <c r="D15" s="11" t="s">
        <v>33</v>
      </c>
      <c r="E15" s="12">
        <v>0.09</v>
      </c>
      <c r="F15" s="26"/>
      <c r="I15" s="10">
        <v>16</v>
      </c>
    </row>
    <row r="16" spans="1:9" x14ac:dyDescent="0.25">
      <c r="A16" s="10">
        <v>12</v>
      </c>
      <c r="B16" s="10" t="s">
        <v>34</v>
      </c>
      <c r="C16" s="10">
        <v>34</v>
      </c>
      <c r="D16" s="11" t="s">
        <v>35</v>
      </c>
      <c r="E16" s="12">
        <v>0.09</v>
      </c>
      <c r="F16" s="20"/>
      <c r="I16" s="10">
        <v>16</v>
      </c>
    </row>
    <row r="17" spans="1:10" x14ac:dyDescent="0.25">
      <c r="A17" s="10">
        <v>13</v>
      </c>
      <c r="B17" s="10" t="s">
        <v>36</v>
      </c>
      <c r="C17" s="10">
        <v>22</v>
      </c>
      <c r="D17" s="11" t="s">
        <v>37</v>
      </c>
      <c r="E17" s="12">
        <v>0.09</v>
      </c>
      <c r="F17" s="20"/>
      <c r="I17" s="10">
        <v>16</v>
      </c>
    </row>
    <row r="18" spans="1:10" x14ac:dyDescent="0.25">
      <c r="A18" s="38"/>
      <c r="B18" s="38" t="s">
        <v>69</v>
      </c>
      <c r="C18" s="38"/>
      <c r="D18" s="39"/>
      <c r="E18" s="40">
        <v>0.05</v>
      </c>
      <c r="F18" s="48">
        <v>0.05</v>
      </c>
      <c r="G18" s="38">
        <v>10</v>
      </c>
      <c r="H18" s="38" t="s">
        <v>62</v>
      </c>
      <c r="I18" s="38">
        <v>10</v>
      </c>
    </row>
    <row r="19" spans="1:10" x14ac:dyDescent="0.25">
      <c r="D19" s="1"/>
      <c r="E19" s="37">
        <f>SUM(E4:E18)</f>
        <v>1</v>
      </c>
      <c r="F19" s="26">
        <f>SUM(F4:F18)</f>
        <v>1</v>
      </c>
      <c r="G19">
        <f>SUM(G4:G18)</f>
        <v>180</v>
      </c>
      <c r="I19">
        <f>SUM(I4:I18)</f>
        <v>180</v>
      </c>
      <c r="J19" t="s">
        <v>67</v>
      </c>
    </row>
    <row r="20" spans="1:10" x14ac:dyDescent="0.25">
      <c r="D20" s="1"/>
      <c r="E20" s="37"/>
      <c r="F20" s="26"/>
    </row>
    <row r="21" spans="1:10" x14ac:dyDescent="0.25">
      <c r="A21" s="2" t="s">
        <v>2</v>
      </c>
      <c r="B21" s="2" t="s">
        <v>3</v>
      </c>
      <c r="C21" s="31" t="s">
        <v>4</v>
      </c>
      <c r="D21" s="31" t="s">
        <v>5</v>
      </c>
      <c r="E21" s="31" t="s">
        <v>6</v>
      </c>
      <c r="F21" s="46" t="s">
        <v>7</v>
      </c>
      <c r="G21" s="2" t="s">
        <v>8</v>
      </c>
      <c r="H21" s="2" t="s">
        <v>61</v>
      </c>
      <c r="I21" s="2" t="s">
        <v>75</v>
      </c>
    </row>
    <row r="22" spans="1:10" x14ac:dyDescent="0.25">
      <c r="A22" s="41"/>
      <c r="B22" s="41" t="s">
        <v>71</v>
      </c>
      <c r="C22" s="41"/>
      <c r="D22" s="42"/>
      <c r="E22" s="43">
        <v>0.01</v>
      </c>
      <c r="F22" s="47">
        <v>0.01</v>
      </c>
      <c r="G22" s="41">
        <v>2</v>
      </c>
      <c r="H22" s="41" t="s">
        <v>64</v>
      </c>
      <c r="I22" s="41">
        <v>2</v>
      </c>
    </row>
    <row r="23" spans="1:10" x14ac:dyDescent="0.25">
      <c r="A23" s="27">
        <v>14</v>
      </c>
      <c r="B23" s="27" t="s">
        <v>38</v>
      </c>
      <c r="C23" s="27">
        <v>22</v>
      </c>
      <c r="D23" s="28" t="s">
        <v>39</v>
      </c>
      <c r="E23" s="29">
        <v>0.09</v>
      </c>
      <c r="F23" s="30">
        <v>0.18</v>
      </c>
      <c r="G23" s="27">
        <v>32</v>
      </c>
      <c r="H23" s="27" t="s">
        <v>64</v>
      </c>
      <c r="I23" s="27">
        <v>16</v>
      </c>
    </row>
    <row r="24" spans="1:10" x14ac:dyDescent="0.25">
      <c r="A24" s="27">
        <v>15</v>
      </c>
      <c r="B24" s="27" t="s">
        <v>40</v>
      </c>
      <c r="C24" s="27">
        <v>22</v>
      </c>
      <c r="D24" s="28" t="s">
        <v>41</v>
      </c>
      <c r="E24" s="29">
        <v>0.09</v>
      </c>
      <c r="F24" s="26"/>
      <c r="I24" s="27">
        <v>16</v>
      </c>
    </row>
    <row r="25" spans="1:10" x14ac:dyDescent="0.25">
      <c r="A25" s="13">
        <v>16</v>
      </c>
      <c r="B25" s="13" t="s">
        <v>42</v>
      </c>
      <c r="C25" s="13">
        <v>20</v>
      </c>
      <c r="D25" s="14" t="s">
        <v>43</v>
      </c>
      <c r="E25" s="15">
        <v>0.08</v>
      </c>
      <c r="F25" s="23">
        <v>0.4</v>
      </c>
      <c r="G25" s="13">
        <v>72</v>
      </c>
      <c r="H25" s="13" t="s">
        <v>64</v>
      </c>
      <c r="I25" s="13">
        <v>15</v>
      </c>
    </row>
    <row r="26" spans="1:10" x14ac:dyDescent="0.25">
      <c r="A26" s="13">
        <v>17</v>
      </c>
      <c r="B26" s="13" t="s">
        <v>44</v>
      </c>
      <c r="C26" s="13">
        <v>14</v>
      </c>
      <c r="D26" s="14" t="s">
        <v>45</v>
      </c>
      <c r="E26" s="15">
        <v>0.08</v>
      </c>
      <c r="F26" s="20"/>
      <c r="I26" s="13">
        <v>15</v>
      </c>
    </row>
    <row r="27" spans="1:10" x14ac:dyDescent="0.25">
      <c r="A27" s="13">
        <v>18</v>
      </c>
      <c r="B27" s="13" t="s">
        <v>46</v>
      </c>
      <c r="C27" s="13">
        <v>14</v>
      </c>
      <c r="D27" s="14" t="s">
        <v>47</v>
      </c>
      <c r="E27" s="15">
        <v>0.08</v>
      </c>
      <c r="F27" s="20"/>
      <c r="I27" s="13">
        <v>14</v>
      </c>
    </row>
    <row r="28" spans="1:10" x14ac:dyDescent="0.25">
      <c r="A28" s="13">
        <v>19</v>
      </c>
      <c r="B28" s="13" t="s">
        <v>48</v>
      </c>
      <c r="C28" s="13">
        <v>18</v>
      </c>
      <c r="D28" s="14" t="s">
        <v>49</v>
      </c>
      <c r="E28" s="15">
        <v>0.08</v>
      </c>
      <c r="F28" s="20"/>
      <c r="I28" s="13">
        <v>14</v>
      </c>
    </row>
    <row r="29" spans="1:10" x14ac:dyDescent="0.25">
      <c r="A29" s="13">
        <v>20</v>
      </c>
      <c r="B29" s="13" t="s">
        <v>50</v>
      </c>
      <c r="C29" s="13">
        <v>16</v>
      </c>
      <c r="D29" s="14" t="s">
        <v>51</v>
      </c>
      <c r="E29" s="15">
        <v>0.08</v>
      </c>
      <c r="F29" s="20"/>
      <c r="I29" s="13">
        <v>14</v>
      </c>
    </row>
    <row r="30" spans="1:10" x14ac:dyDescent="0.25">
      <c r="A30" s="16">
        <v>21</v>
      </c>
      <c r="B30" s="16" t="s">
        <v>52</v>
      </c>
      <c r="C30" s="16">
        <v>22</v>
      </c>
      <c r="D30" s="17" t="s">
        <v>53</v>
      </c>
      <c r="E30" s="18">
        <v>0.09</v>
      </c>
      <c r="F30" s="24">
        <v>0.36</v>
      </c>
      <c r="G30" s="16">
        <v>64</v>
      </c>
      <c r="H30" s="16" t="s">
        <v>64</v>
      </c>
      <c r="I30" s="16">
        <v>16</v>
      </c>
    </row>
    <row r="31" spans="1:10" x14ac:dyDescent="0.25">
      <c r="A31" s="16">
        <v>22</v>
      </c>
      <c r="B31" s="16" t="s">
        <v>54</v>
      </c>
      <c r="C31" s="16">
        <v>18</v>
      </c>
      <c r="D31" s="17" t="s">
        <v>55</v>
      </c>
      <c r="E31" s="18">
        <v>0.09</v>
      </c>
      <c r="F31" s="20"/>
      <c r="I31" s="16">
        <v>16</v>
      </c>
    </row>
    <row r="32" spans="1:10" x14ac:dyDescent="0.25">
      <c r="A32" s="16">
        <v>23</v>
      </c>
      <c r="B32" s="16" t="s">
        <v>56</v>
      </c>
      <c r="C32" s="16">
        <v>20</v>
      </c>
      <c r="D32" s="17" t="s">
        <v>57</v>
      </c>
      <c r="E32" s="18">
        <v>0.09</v>
      </c>
      <c r="F32" s="20"/>
      <c r="I32" s="16">
        <v>16</v>
      </c>
    </row>
    <row r="33" spans="1:10" x14ac:dyDescent="0.25">
      <c r="A33" s="16">
        <v>24</v>
      </c>
      <c r="B33" s="16" t="s">
        <v>58</v>
      </c>
      <c r="C33" s="16">
        <v>18</v>
      </c>
      <c r="D33" s="17" t="s">
        <v>59</v>
      </c>
      <c r="E33" s="18">
        <v>0.09</v>
      </c>
      <c r="F33" s="20"/>
      <c r="I33" s="16">
        <v>16</v>
      </c>
    </row>
    <row r="34" spans="1:10" x14ac:dyDescent="0.25">
      <c r="A34" s="38"/>
      <c r="B34" s="38" t="s">
        <v>70</v>
      </c>
      <c r="C34" s="38"/>
      <c r="D34" s="39"/>
      <c r="E34" s="40">
        <v>0.05</v>
      </c>
      <c r="F34" s="48">
        <v>0.05</v>
      </c>
      <c r="G34" s="38">
        <v>10</v>
      </c>
      <c r="H34" s="38" t="s">
        <v>64</v>
      </c>
      <c r="I34" s="38">
        <v>10</v>
      </c>
    </row>
    <row r="35" spans="1:10" x14ac:dyDescent="0.25">
      <c r="D35" s="1"/>
      <c r="E35" s="37">
        <f>SUM(E22:E34)</f>
        <v>0.99999999999999989</v>
      </c>
      <c r="F35" s="37">
        <f>SUM(F22:F34)</f>
        <v>1</v>
      </c>
      <c r="G35">
        <f>SUM(G22:G34)</f>
        <v>180</v>
      </c>
      <c r="I35">
        <f>SUM(I22:I34)</f>
        <v>180</v>
      </c>
      <c r="J35" t="s">
        <v>68</v>
      </c>
    </row>
    <row r="36" spans="1:10" x14ac:dyDescent="0.25">
      <c r="D36" s="1"/>
      <c r="E36" s="37"/>
    </row>
    <row r="37" spans="1:10" x14ac:dyDescent="0.25">
      <c r="A37" s="25" t="s">
        <v>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E9825852153C4B9519F78F8C5E5566" ma:contentTypeVersion="12" ma:contentTypeDescription="Create a new document." ma:contentTypeScope="" ma:versionID="0100476346e9a1a216ff93986b92642a">
  <xsd:schema xmlns:xsd="http://www.w3.org/2001/XMLSchema" xmlns:xs="http://www.w3.org/2001/XMLSchema" xmlns:p="http://schemas.microsoft.com/office/2006/metadata/properties" xmlns:ns2="54efc46e-db88-4911-8494-3f2c7b0a297f" xmlns:ns3="8f646749-c5f3-4f58-bd6a-a5db18b41f98" targetNamespace="http://schemas.microsoft.com/office/2006/metadata/properties" ma:root="true" ma:fieldsID="b2f162a7baef89385dec15a72a3a76de" ns2:_="" ns3:_="">
    <xsd:import namespace="54efc46e-db88-4911-8494-3f2c7b0a297f"/>
    <xsd:import namespace="8f646749-c5f3-4f58-bd6a-a5db18b41f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efc46e-db88-4911-8494-3f2c7b0a29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646749-c5f3-4f58-bd6a-a5db18b41f9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4F750E-4C77-424A-BF9C-269EACA72B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45E36A-2EDC-4199-B281-848AB742E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efc46e-db88-4911-8494-3f2c7b0a297f"/>
    <ds:schemaRef ds:uri="8f646749-c5f3-4f58-bd6a-a5db18b41f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6E0DAC-2260-4673-AD9A-7050DBEDEF40}">
  <ds:schemaRefs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schemas.openxmlformats.org/package/2006/metadata/core-properties"/>
    <ds:schemaRef ds:uri="8f646749-c5f3-4f58-bd6a-a5db18b41f98"/>
    <ds:schemaRef ds:uri="54efc46e-db88-4911-8494-3f2c7b0a29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One-Year Program</vt:lpstr>
      <vt:lpstr>Two-Year Program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Mandy Hines</dc:creator>
  <cp:keywords/>
  <dc:description/>
  <cp:lastModifiedBy>Amy Parker</cp:lastModifiedBy>
  <cp:revision/>
  <dcterms:created xsi:type="dcterms:W3CDTF">2017-06-27T13:52:15Z</dcterms:created>
  <dcterms:modified xsi:type="dcterms:W3CDTF">2023-06-29T15:32:13Z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0x01010095E9825852153C4B9519F78F8C5E5566</vt:lpwstr>
  </property>
</Properties>
</file>